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chsJ\Documents\FIRST\2019-FRC-Deep-Space\"/>
    </mc:Choice>
  </mc:AlternateContent>
  <bookViews>
    <workbookView xWindow="0" yWindow="0" windowWidth="28800" windowHeight="12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5" i="1"/>
</calcChain>
</file>

<file path=xl/sharedStrings.xml><?xml version="1.0" encoding="utf-8"?>
<sst xmlns="http://schemas.openxmlformats.org/spreadsheetml/2006/main" count="17" uniqueCount="17">
  <si>
    <t>Wins</t>
  </si>
  <si>
    <t>Ranking Points</t>
  </si>
  <si>
    <t>No Bonus</t>
  </si>
  <si>
    <t>2 for win</t>
  </si>
  <si>
    <t>2 for win
1 for R or CL</t>
  </si>
  <si>
    <t>2 for win
0.5 for R</t>
  </si>
  <si>
    <t>Rocket or Climb bonus every game</t>
  </si>
  <si>
    <t>Rocket or Climb bonus every 2 games</t>
  </si>
  <si>
    <t>Rocket/Climb bonus plus bonus every 2 games</t>
  </si>
  <si>
    <t>2 for win
1.5 for R+CL</t>
  </si>
  <si>
    <t>Rocket + Climb bonus every game</t>
  </si>
  <si>
    <t>2 for win
2 for R+CL</t>
  </si>
  <si>
    <t>Mount Vernon</t>
  </si>
  <si>
    <t>2018 Rank</t>
  </si>
  <si>
    <t>PNWDC</t>
  </si>
  <si>
    <t>Glacier Peak</t>
  </si>
  <si>
    <t>Ranking Points from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</si>
</sst>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Ranking</a:t>
            </a:r>
            <a:r>
              <a:rPr lang="en-US" baseline="0"/>
              <a:t> Point Comparison for a 12 match Qualification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2 for win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Sheet1!$L$5:$L$17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Sheet1!$M$5:$M$17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Sheet1!$N$4</c:f>
              <c:strCache>
                <c:ptCount val="1"/>
                <c:pt idx="0">
                  <c:v>2 for win
0.5 for 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Sheet1!$L$5:$L$17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Sheet1!$N$5:$N$17</c:f>
              <c:numCache>
                <c:formatCode>General</c:formatCode>
                <c:ptCount val="13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Sheet1!$O$4</c:f>
              <c:strCache>
                <c:ptCount val="1"/>
                <c:pt idx="0">
                  <c:v>2 for win
1 for R or CL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Sheet1!$L$5:$L$17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Sheet1!$O$5:$O$17</c:f>
              <c:numCache>
                <c:formatCode>General</c:formatCode>
                <c:ptCount val="13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  <c:pt idx="12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Sheet1!$P$4</c:f>
              <c:strCache>
                <c:ptCount val="1"/>
                <c:pt idx="0">
                  <c:v>2 for win
1.5 for R+CL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Sheet1!$L$5:$L$17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Sheet1!$P$5:$P$17</c:f>
              <c:numCache>
                <c:formatCode>General</c:formatCode>
                <c:ptCount val="13"/>
                <c:pt idx="0">
                  <c:v>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34</c:v>
                </c:pt>
                <c:pt idx="9">
                  <c:v>36</c:v>
                </c:pt>
                <c:pt idx="10">
                  <c:v>38</c:v>
                </c:pt>
                <c:pt idx="11">
                  <c:v>40</c:v>
                </c:pt>
                <c:pt idx="12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Sheet1!$Q$4</c:f>
              <c:strCache>
                <c:ptCount val="1"/>
                <c:pt idx="0">
                  <c:v>2 for win
2 for R+CL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Sheet1!$L$5:$L$17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Sheet1!$Q$5:$Q$17</c:f>
              <c:numCache>
                <c:formatCode>General</c:formatCode>
                <c:ptCount val="13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32</c:v>
                </c:pt>
                <c:pt idx="5">
                  <c:v>34</c:v>
                </c:pt>
                <c:pt idx="6">
                  <c:v>36</c:v>
                </c:pt>
                <c:pt idx="7">
                  <c:v>38</c:v>
                </c:pt>
                <c:pt idx="8">
                  <c:v>40</c:v>
                </c:pt>
                <c:pt idx="9">
                  <c:v>42</c:v>
                </c:pt>
                <c:pt idx="10">
                  <c:v>44</c:v>
                </c:pt>
                <c:pt idx="11">
                  <c:v>46</c:v>
                </c:pt>
                <c:pt idx="1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388712"/>
        <c:axId val="677389888"/>
      </c:lineChart>
      <c:catAx>
        <c:axId val="677388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Wins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389888"/>
        <c:crosses val="autoZero"/>
        <c:auto val="1"/>
        <c:lblAlgn val="ctr"/>
        <c:lblOffset val="100"/>
        <c:noMultiLvlLbl val="0"/>
      </c:catAx>
      <c:valAx>
        <c:axId val="67738988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Ranking</a:t>
                </a:r>
                <a:r>
                  <a:rPr lang="en-US" baseline="0"/>
                  <a:t> Poiints Accumulated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3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15240</xdr:rowOff>
    </xdr:from>
    <xdr:to>
      <xdr:col>10</xdr:col>
      <xdr:colOff>7620</xdr:colOff>
      <xdr:row>19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45720</xdr:colOff>
      <xdr:row>9</xdr:row>
      <xdr:rowOff>144780</xdr:rowOff>
    </xdr:from>
    <xdr:to>
      <xdr:col>9</xdr:col>
      <xdr:colOff>381000</xdr:colOff>
      <xdr:row>9</xdr:row>
      <xdr:rowOff>144780</xdr:rowOff>
    </xdr:to>
    <xdr:cxnSp macro="">
      <xdr:nvCxnSpPr>
        <xdr:cNvPr id="4" name="Straight Connector 3"/>
        <xdr:cNvCxnSpPr/>
      </xdr:nvCxnSpPr>
      <xdr:spPr>
        <a:xfrm>
          <a:off x="1264920" y="2522220"/>
          <a:ext cx="4602480" cy="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350520</xdr:colOff>
      <xdr:row>9</xdr:row>
      <xdr:rowOff>22860</xdr:rowOff>
    </xdr:from>
    <xdr:ext cx="327654" cy="264560"/>
    <xdr:sp macro="" textlink="">
      <xdr:nvSpPr>
        <xdr:cNvPr id="5" name="TextBox 4"/>
        <xdr:cNvSpPr txBox="1"/>
      </xdr:nvSpPr>
      <xdr:spPr>
        <a:xfrm>
          <a:off x="5836920" y="240030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twoCellAnchor>
    <xdr:from>
      <xdr:col>1</xdr:col>
      <xdr:colOff>594360</xdr:colOff>
      <xdr:row>5</xdr:row>
      <xdr:rowOff>167640</xdr:rowOff>
    </xdr:from>
    <xdr:to>
      <xdr:col>9</xdr:col>
      <xdr:colOff>365760</xdr:colOff>
      <xdr:row>10</xdr:row>
      <xdr:rowOff>137160</xdr:rowOff>
    </xdr:to>
    <xdr:sp macro="" textlink="">
      <xdr:nvSpPr>
        <xdr:cNvPr id="6" name="Rectangle 5"/>
        <xdr:cNvSpPr/>
      </xdr:nvSpPr>
      <xdr:spPr>
        <a:xfrm>
          <a:off x="1203960" y="1813560"/>
          <a:ext cx="4648200" cy="883920"/>
        </a:xfrm>
        <a:prstGeom prst="rect">
          <a:avLst/>
        </a:prstGeom>
        <a:solidFill>
          <a:schemeClr val="accent6">
            <a:lumMod val="20000"/>
            <a:lumOff val="80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45720</xdr:colOff>
      <xdr:row>5</xdr:row>
      <xdr:rowOff>160020</xdr:rowOff>
    </xdr:from>
    <xdr:ext cx="1371599" cy="342786"/>
    <xdr:sp macro="" textlink="">
      <xdr:nvSpPr>
        <xdr:cNvPr id="7" name="TextBox 6"/>
        <xdr:cNvSpPr txBox="1"/>
      </xdr:nvSpPr>
      <xdr:spPr>
        <a:xfrm>
          <a:off x="1264920" y="1805940"/>
          <a:ext cx="137159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Range</a:t>
          </a:r>
          <a:r>
            <a:rPr lang="en-US" sz="800" baseline="0"/>
            <a:t> of Top 10 teams from our 3 2018 competitions</a:t>
          </a:r>
          <a:endParaRPr 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:Q33"/>
  <sheetViews>
    <sheetView tabSelected="1" workbookViewId="0">
      <selection activeCell="L4" sqref="L4"/>
    </sheetView>
  </sheetViews>
  <sheetFormatPr defaultRowHeight="14.4" x14ac:dyDescent="0.3"/>
  <cols>
    <col min="13" max="18" width="12.77734375" customWidth="1"/>
  </cols>
  <sheetData>
    <row r="2" spans="12:17" x14ac:dyDescent="0.3">
      <c r="M2" s="1" t="s">
        <v>1</v>
      </c>
      <c r="N2" s="1"/>
      <c r="O2" s="1"/>
      <c r="P2" s="1"/>
      <c r="Q2" s="1"/>
    </row>
    <row r="3" spans="12:17" ht="57.6" x14ac:dyDescent="0.3">
      <c r="M3" s="3" t="s">
        <v>2</v>
      </c>
      <c r="N3" s="3" t="s">
        <v>7</v>
      </c>
      <c r="O3" s="3" t="s">
        <v>6</v>
      </c>
      <c r="P3" s="3" t="s">
        <v>8</v>
      </c>
      <c r="Q3" s="3" t="s">
        <v>10</v>
      </c>
    </row>
    <row r="4" spans="12:17" ht="28.8" x14ac:dyDescent="0.3">
      <c r="L4" s="2" t="s">
        <v>0</v>
      </c>
      <c r="M4" s="2" t="s">
        <v>3</v>
      </c>
      <c r="N4" s="3" t="s">
        <v>5</v>
      </c>
      <c r="O4" s="3" t="s">
        <v>4</v>
      </c>
      <c r="P4" s="3" t="s">
        <v>9</v>
      </c>
      <c r="Q4" s="3" t="s">
        <v>11</v>
      </c>
    </row>
    <row r="5" spans="12:17" x14ac:dyDescent="0.3">
      <c r="L5">
        <v>0</v>
      </c>
      <c r="M5">
        <f>L5*2</f>
        <v>0</v>
      </c>
      <c r="N5">
        <f>L5*2+12*0.5</f>
        <v>6</v>
      </c>
      <c r="O5">
        <f>L5*2+12*1</f>
        <v>12</v>
      </c>
      <c r="P5">
        <f>L5*2+12*1.5</f>
        <v>18</v>
      </c>
      <c r="Q5">
        <f>L5*2+12*2</f>
        <v>24</v>
      </c>
    </row>
    <row r="6" spans="12:17" x14ac:dyDescent="0.3">
      <c r="L6">
        <v>1</v>
      </c>
      <c r="M6">
        <f t="shared" ref="M6:M17" si="0">L6*2</f>
        <v>2</v>
      </c>
      <c r="N6">
        <f t="shared" ref="N6:N17" si="1">L6*2+12*0.5</f>
        <v>8</v>
      </c>
      <c r="O6">
        <f t="shared" ref="O6:O17" si="2">L6*2+12*1</f>
        <v>14</v>
      </c>
      <c r="P6">
        <f t="shared" ref="P6:P17" si="3">L6*2+12*1.5</f>
        <v>20</v>
      </c>
      <c r="Q6">
        <f t="shared" ref="Q6:Q17" si="4">L6*2+12*2</f>
        <v>26</v>
      </c>
    </row>
    <row r="7" spans="12:17" x14ac:dyDescent="0.3">
      <c r="L7">
        <v>2</v>
      </c>
      <c r="M7">
        <f t="shared" si="0"/>
        <v>4</v>
      </c>
      <c r="N7">
        <f t="shared" si="1"/>
        <v>10</v>
      </c>
      <c r="O7">
        <f t="shared" si="2"/>
        <v>16</v>
      </c>
      <c r="P7">
        <f t="shared" si="3"/>
        <v>22</v>
      </c>
      <c r="Q7">
        <f t="shared" si="4"/>
        <v>28</v>
      </c>
    </row>
    <row r="8" spans="12:17" x14ac:dyDescent="0.3">
      <c r="L8">
        <v>3</v>
      </c>
      <c r="M8">
        <f t="shared" si="0"/>
        <v>6</v>
      </c>
      <c r="N8">
        <f t="shared" si="1"/>
        <v>12</v>
      </c>
      <c r="O8">
        <f t="shared" si="2"/>
        <v>18</v>
      </c>
      <c r="P8">
        <f t="shared" si="3"/>
        <v>24</v>
      </c>
      <c r="Q8">
        <f t="shared" si="4"/>
        <v>30</v>
      </c>
    </row>
    <row r="9" spans="12:17" x14ac:dyDescent="0.3">
      <c r="L9">
        <v>4</v>
      </c>
      <c r="M9">
        <f t="shared" si="0"/>
        <v>8</v>
      </c>
      <c r="N9">
        <f t="shared" si="1"/>
        <v>14</v>
      </c>
      <c r="O9">
        <f t="shared" si="2"/>
        <v>20</v>
      </c>
      <c r="P9">
        <f t="shared" si="3"/>
        <v>26</v>
      </c>
      <c r="Q9">
        <f t="shared" si="4"/>
        <v>32</v>
      </c>
    </row>
    <row r="10" spans="12:17" x14ac:dyDescent="0.3">
      <c r="L10">
        <v>5</v>
      </c>
      <c r="M10">
        <f t="shared" si="0"/>
        <v>10</v>
      </c>
      <c r="N10">
        <f t="shared" si="1"/>
        <v>16</v>
      </c>
      <c r="O10">
        <f t="shared" si="2"/>
        <v>22</v>
      </c>
      <c r="P10">
        <f t="shared" si="3"/>
        <v>28</v>
      </c>
      <c r="Q10">
        <f t="shared" si="4"/>
        <v>34</v>
      </c>
    </row>
    <row r="11" spans="12:17" x14ac:dyDescent="0.3">
      <c r="L11">
        <v>6</v>
      </c>
      <c r="M11">
        <f t="shared" si="0"/>
        <v>12</v>
      </c>
      <c r="N11">
        <f t="shared" si="1"/>
        <v>18</v>
      </c>
      <c r="O11">
        <f t="shared" si="2"/>
        <v>24</v>
      </c>
      <c r="P11">
        <f t="shared" si="3"/>
        <v>30</v>
      </c>
      <c r="Q11">
        <f t="shared" si="4"/>
        <v>36</v>
      </c>
    </row>
    <row r="12" spans="12:17" x14ac:dyDescent="0.3">
      <c r="L12">
        <v>7</v>
      </c>
      <c r="M12">
        <f t="shared" si="0"/>
        <v>14</v>
      </c>
      <c r="N12">
        <f t="shared" si="1"/>
        <v>20</v>
      </c>
      <c r="O12">
        <f t="shared" si="2"/>
        <v>26</v>
      </c>
      <c r="P12">
        <f t="shared" si="3"/>
        <v>32</v>
      </c>
      <c r="Q12">
        <f t="shared" si="4"/>
        <v>38</v>
      </c>
    </row>
    <row r="13" spans="12:17" x14ac:dyDescent="0.3">
      <c r="L13">
        <v>8</v>
      </c>
      <c r="M13">
        <f t="shared" si="0"/>
        <v>16</v>
      </c>
      <c r="N13">
        <f t="shared" si="1"/>
        <v>22</v>
      </c>
      <c r="O13">
        <f t="shared" si="2"/>
        <v>28</v>
      </c>
      <c r="P13">
        <f t="shared" si="3"/>
        <v>34</v>
      </c>
      <c r="Q13">
        <f t="shared" si="4"/>
        <v>40</v>
      </c>
    </row>
    <row r="14" spans="12:17" x14ac:dyDescent="0.3">
      <c r="L14">
        <v>9</v>
      </c>
      <c r="M14">
        <f t="shared" si="0"/>
        <v>18</v>
      </c>
      <c r="N14">
        <f t="shared" si="1"/>
        <v>24</v>
      </c>
      <c r="O14">
        <f t="shared" si="2"/>
        <v>30</v>
      </c>
      <c r="P14">
        <f t="shared" si="3"/>
        <v>36</v>
      </c>
      <c r="Q14">
        <f t="shared" si="4"/>
        <v>42</v>
      </c>
    </row>
    <row r="15" spans="12:17" x14ac:dyDescent="0.3">
      <c r="L15">
        <v>10</v>
      </c>
      <c r="M15">
        <f t="shared" si="0"/>
        <v>20</v>
      </c>
      <c r="N15">
        <f t="shared" si="1"/>
        <v>26</v>
      </c>
      <c r="O15">
        <f t="shared" si="2"/>
        <v>32</v>
      </c>
      <c r="P15">
        <f t="shared" si="3"/>
        <v>38</v>
      </c>
      <c r="Q15">
        <f t="shared" si="4"/>
        <v>44</v>
      </c>
    </row>
    <row r="16" spans="12:17" x14ac:dyDescent="0.3">
      <c r="L16">
        <v>11</v>
      </c>
      <c r="M16">
        <f t="shared" si="0"/>
        <v>22</v>
      </c>
      <c r="N16">
        <f t="shared" si="1"/>
        <v>28</v>
      </c>
      <c r="O16">
        <f t="shared" si="2"/>
        <v>34</v>
      </c>
      <c r="P16">
        <f t="shared" si="3"/>
        <v>40</v>
      </c>
      <c r="Q16">
        <f t="shared" si="4"/>
        <v>46</v>
      </c>
    </row>
    <row r="17" spans="12:17" x14ac:dyDescent="0.3">
      <c r="L17">
        <v>12</v>
      </c>
      <c r="M17">
        <f t="shared" si="0"/>
        <v>24</v>
      </c>
      <c r="N17">
        <f t="shared" si="1"/>
        <v>30</v>
      </c>
      <c r="O17">
        <f t="shared" si="2"/>
        <v>36</v>
      </c>
      <c r="P17">
        <f t="shared" si="3"/>
        <v>42</v>
      </c>
      <c r="Q17">
        <f t="shared" si="4"/>
        <v>48</v>
      </c>
    </row>
    <row r="22" spans="12:17" x14ac:dyDescent="0.3">
      <c r="M22" s="1" t="s">
        <v>16</v>
      </c>
      <c r="N22" s="1"/>
      <c r="O22" s="1"/>
    </row>
    <row r="23" spans="12:17" x14ac:dyDescent="0.3">
      <c r="L23" t="s">
        <v>13</v>
      </c>
      <c r="M23" s="2" t="s">
        <v>12</v>
      </c>
      <c r="N23" s="2" t="s">
        <v>15</v>
      </c>
      <c r="O23" s="2" t="s">
        <v>14</v>
      </c>
    </row>
    <row r="24" spans="12:17" x14ac:dyDescent="0.3">
      <c r="L24">
        <v>1</v>
      </c>
      <c r="M24">
        <v>28</v>
      </c>
      <c r="N24">
        <v>32</v>
      </c>
      <c r="O24">
        <v>38</v>
      </c>
    </row>
    <row r="25" spans="12:17" x14ac:dyDescent="0.3">
      <c r="L25">
        <v>2</v>
      </c>
      <c r="M25">
        <v>27</v>
      </c>
      <c r="N25">
        <v>29</v>
      </c>
      <c r="O25">
        <v>34</v>
      </c>
    </row>
    <row r="26" spans="12:17" x14ac:dyDescent="0.3">
      <c r="L26">
        <v>3</v>
      </c>
      <c r="M26">
        <v>26</v>
      </c>
      <c r="N26">
        <v>27</v>
      </c>
      <c r="O26">
        <v>34</v>
      </c>
    </row>
    <row r="27" spans="12:17" x14ac:dyDescent="0.3">
      <c r="L27">
        <v>4</v>
      </c>
      <c r="M27">
        <v>25</v>
      </c>
      <c r="N27">
        <v>26</v>
      </c>
      <c r="O27">
        <v>34</v>
      </c>
    </row>
    <row r="28" spans="12:17" x14ac:dyDescent="0.3">
      <c r="L28">
        <v>5</v>
      </c>
      <c r="M28">
        <v>24</v>
      </c>
      <c r="N28">
        <v>24</v>
      </c>
      <c r="O28">
        <v>33</v>
      </c>
    </row>
    <row r="29" spans="12:17" x14ac:dyDescent="0.3">
      <c r="L29">
        <v>6</v>
      </c>
      <c r="M29">
        <v>23</v>
      </c>
      <c r="N29">
        <v>24</v>
      </c>
      <c r="O29">
        <v>32</v>
      </c>
    </row>
    <row r="30" spans="12:17" x14ac:dyDescent="0.3">
      <c r="L30">
        <v>7</v>
      </c>
      <c r="M30">
        <v>23</v>
      </c>
      <c r="N30">
        <v>23</v>
      </c>
      <c r="O30">
        <v>32</v>
      </c>
    </row>
    <row r="31" spans="12:17" x14ac:dyDescent="0.3">
      <c r="L31">
        <v>8</v>
      </c>
      <c r="M31">
        <v>22</v>
      </c>
      <c r="N31">
        <v>23</v>
      </c>
      <c r="O31">
        <v>32</v>
      </c>
    </row>
    <row r="32" spans="12:17" x14ac:dyDescent="0.3">
      <c r="L32">
        <v>9</v>
      </c>
      <c r="M32">
        <v>21</v>
      </c>
      <c r="N32">
        <v>22</v>
      </c>
      <c r="O32">
        <v>32</v>
      </c>
    </row>
    <row r="33" spans="12:15" x14ac:dyDescent="0.3">
      <c r="L33">
        <v>10</v>
      </c>
      <c r="M33">
        <v>20</v>
      </c>
      <c r="N33">
        <v>21</v>
      </c>
      <c r="O33">
        <v>31</v>
      </c>
    </row>
  </sheetData>
  <mergeCells count="2">
    <mergeCell ref="M2:Q2"/>
    <mergeCell ref="M22:O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Boeing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Sachs, John C</dc:creator>
  <cp:lastModifiedBy>Sachs, John C</cp:lastModifiedBy>
  <dcterms:created xsi:type="dcterms:W3CDTF">2019-01-06T14:57:18Z</dcterms:created>
  <dcterms:modified xsi:type="dcterms:W3CDTF">2019-01-06T16:13:57Z</dcterms:modified>
</cp:coreProperties>
</file>